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.JOYCAT\Downloads\"/>
    </mc:Choice>
  </mc:AlternateContent>
  <xr:revisionPtr revIDLastSave="0" documentId="8_{97E38A2B-74DA-402E-9362-925BDB6EEFEB}" xr6:coauthVersionLast="45" xr6:coauthVersionMax="45" xr10:uidLastSave="{00000000-0000-0000-0000-000000000000}"/>
  <bookViews>
    <workbookView xWindow="-120" yWindow="-120" windowWidth="29040" windowHeight="15840" tabRatio="150" xr2:uid="{00000000-000D-0000-FFFF-FFFF00000000}"/>
  </bookViews>
  <sheets>
    <sheet name="訂單詳細資料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2" i="1"/>
</calcChain>
</file>

<file path=xl/sharedStrings.xml><?xml version="1.0" encoding="utf-8"?>
<sst xmlns="http://schemas.openxmlformats.org/spreadsheetml/2006/main" count="246" uniqueCount="66">
  <si>
    <t>識別碼</t>
  </si>
  <si>
    <t>數量</t>
  </si>
  <si>
    <t>單價</t>
  </si>
  <si>
    <t>姓氏</t>
  </si>
  <si>
    <t>名字</t>
  </si>
  <si>
    <t>北風貿易啤酒</t>
  </si>
  <si>
    <t>茶打銀行</t>
  </si>
  <si>
    <t>孟</t>
  </si>
  <si>
    <t>庭亭</t>
  </si>
  <si>
    <t>北風貿易梅乾</t>
  </si>
  <si>
    <t>北風貿易水梨乾</t>
  </si>
  <si>
    <t>國頂有限公司</t>
  </si>
  <si>
    <t>趙</t>
  </si>
  <si>
    <t>飛燕</t>
  </si>
  <si>
    <t>北風貿易蘋果乾</t>
  </si>
  <si>
    <t>北風貿易茶</t>
  </si>
  <si>
    <t>威航貨運承攬有限公司</t>
  </si>
  <si>
    <t>林</t>
  </si>
  <si>
    <t>美麗</t>
  </si>
  <si>
    <t>北風貿易咖啡</t>
  </si>
  <si>
    <t>北風貿易巧克力脆片</t>
  </si>
  <si>
    <t>邁多貿易</t>
  </si>
  <si>
    <t>黎</t>
  </si>
  <si>
    <t>國明</t>
  </si>
  <si>
    <t>北風貿易巧克力</t>
  </si>
  <si>
    <t>山山銀行</t>
  </si>
  <si>
    <t>北風貿易蛤蜊濃湯</t>
  </si>
  <si>
    <t>坦森行貿易</t>
  </si>
  <si>
    <t>北風貿易咖哩醬</t>
  </si>
  <si>
    <t>琴花卉</t>
  </si>
  <si>
    <t>蘇</t>
  </si>
  <si>
    <t>涵蘊</t>
  </si>
  <si>
    <t>第二銀行</t>
  </si>
  <si>
    <t>北風貿易綠茶</t>
  </si>
  <si>
    <t>中央開發</t>
  </si>
  <si>
    <t>皓國廣兌</t>
  </si>
  <si>
    <t>張</t>
  </si>
  <si>
    <t>瑾雯</t>
  </si>
  <si>
    <t>北風貿易藍苺果醬</t>
  </si>
  <si>
    <t>北風貿易原住民風味醬</t>
  </si>
  <si>
    <t>宇奏雜誌</t>
  </si>
  <si>
    <t>三川實業有限公司</t>
  </si>
  <si>
    <t>北風貿易蟹肉</t>
  </si>
  <si>
    <t>北風貿易意大利餃</t>
  </si>
  <si>
    <t>琴攝影</t>
  </si>
  <si>
    <t>郭</t>
  </si>
  <si>
    <t>國臹</t>
  </si>
  <si>
    <t>北風貿易義大利白乾酪</t>
  </si>
  <si>
    <t>北風貿易烤餅</t>
  </si>
  <si>
    <t>棕國信託</t>
  </si>
  <si>
    <t>北風貿易橄欖油</t>
  </si>
  <si>
    <t>信華銀行</t>
  </si>
  <si>
    <t>陳</t>
  </si>
  <si>
    <t>季暄</t>
  </si>
  <si>
    <t>北風貿易綜合水果</t>
  </si>
  <si>
    <t>北風貿易杏仁果</t>
  </si>
  <si>
    <t>北風貿易糖漿</t>
  </si>
  <si>
    <t>北風貿易橘子果醬</t>
  </si>
  <si>
    <t>北風貿易長米</t>
  </si>
  <si>
    <t>北風貿易義大利馬鈴薯餃子</t>
  </si>
  <si>
    <t>三捷實業</t>
  </si>
  <si>
    <t>產品</t>
    <phoneticPr fontId="2" type="noConversion"/>
  </si>
  <si>
    <t>客戶</t>
    <phoneticPr fontId="2" type="noConversion"/>
  </si>
  <si>
    <t>金額</t>
    <phoneticPr fontId="2" type="noConversion"/>
  </si>
  <si>
    <t>業務員</t>
    <phoneticPr fontId="2" type="noConversion"/>
  </si>
  <si>
    <t>日期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</si>
</sst>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/&quot;通&quot;&quot;用&quot;&quot;格&quot;&quot;式&quot;"/>
    <numFmt numFmtId="177" formatCode="&quot;NT$&quot;#,##0.00;&quot;-NT$&quot;#,##0.00"/>
  </numFmts>
  <fonts count="3"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8">
    <xf numFmtId="0" fontId="0" fillId="0" borderId="0" xfId="0"/>
    <xf numFmtId="176" fontId="1" fillId="0" borderId="0" xfId="0" applyNumberFormat="1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left"/>
    </xf>
    <xf numFmtId="177" fontId="1" fillId="0" borderId="0" xfId="0" applyNumberFormat="1" applyFont="1" applyFill="1" applyAlignment="1">
      <alignment horizontal="right"/>
    </xf>
    <xf numFmtId="1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0"/>
  <sheetViews>
    <sheetView tabSelected="1" zoomScaleNormal="230" zoomScaleSheetLayoutView="234" workbookViewId="0">
      <selection activeCell="O9" sqref="O9"/>
    </sheetView>
  </sheetViews>
  <sheetFormatPr defaultRowHeight="16.5"/>
  <cols>
    <col min="1" max="1" width="7.625" style="2" bestFit="1" customWidth="1"/>
    <col min="2" max="2" width="20.5" style="2" bestFit="1" customWidth="1"/>
    <col min="3" max="3" width="5.625" style="2" bestFit="1" customWidth="1"/>
    <col min="4" max="4" width="12.25" style="2" bestFit="1" customWidth="1"/>
    <col min="5" max="5" width="13.375" style="2" bestFit="1" customWidth="1"/>
    <col min="6" max="6" width="9.625" style="2" bestFit="1" customWidth="1"/>
    <col min="7" max="7" width="17.25" style="2" bestFit="1" customWidth="1"/>
    <col min="8" max="9" width="5.5" style="2" bestFit="1" customWidth="1"/>
    <col min="10" max="10" width="7.5" style="2" bestFit="1" customWidth="1"/>
    <col min="11" max="16384" width="9" style="2"/>
  </cols>
  <sheetData>
    <row r="1" spans="1:10">
      <c r="A1" s="1" t="s">
        <v>0</v>
      </c>
      <c r="B1" s="1" t="s">
        <v>61</v>
      </c>
      <c r="C1" s="1" t="s">
        <v>1</v>
      </c>
      <c r="D1" s="1" t="s">
        <v>2</v>
      </c>
      <c r="E1" s="1" t="s">
        <v>63</v>
      </c>
      <c r="F1" s="1" t="s">
        <v>65</v>
      </c>
      <c r="G1" s="1" t="s">
        <v>62</v>
      </c>
      <c r="H1" s="1" t="s">
        <v>3</v>
      </c>
      <c r="I1" s="1" t="s">
        <v>4</v>
      </c>
      <c r="J1" s="2" t="s">
        <v>64</v>
      </c>
    </row>
    <row r="2" spans="1:10">
      <c r="A2" s="3">
        <v>27</v>
      </c>
      <c r="B2" s="4" t="s">
        <v>5</v>
      </c>
      <c r="C2" s="3">
        <v>100</v>
      </c>
      <c r="D2" s="5">
        <v>14</v>
      </c>
      <c r="E2" s="5">
        <f>D2*C2</f>
        <v>1400</v>
      </c>
      <c r="F2" s="6">
        <v>38732</v>
      </c>
      <c r="G2" s="7" t="s">
        <v>6</v>
      </c>
      <c r="H2" s="7" t="s">
        <v>7</v>
      </c>
      <c r="I2" s="7" t="s">
        <v>8</v>
      </c>
      <c r="J2" s="2" t="str">
        <f>H2&amp;I2</f>
        <v>孟庭亭</v>
      </c>
    </row>
    <row r="3" spans="1:10">
      <c r="A3" s="3">
        <v>28</v>
      </c>
      <c r="B3" s="4" t="s">
        <v>9</v>
      </c>
      <c r="C3" s="3">
        <v>30</v>
      </c>
      <c r="D3" s="5">
        <v>3.5</v>
      </c>
      <c r="E3" s="5">
        <f t="shared" ref="E3:E60" si="0">D3*C3</f>
        <v>105</v>
      </c>
      <c r="F3" s="6">
        <v>38732</v>
      </c>
      <c r="G3" s="7" t="s">
        <v>6</v>
      </c>
      <c r="H3" s="7" t="s">
        <v>7</v>
      </c>
      <c r="I3" s="7" t="s">
        <v>8</v>
      </c>
      <c r="J3" s="2" t="str">
        <f t="shared" ref="J3:J60" si="1">H3&amp;I3</f>
        <v>孟庭亭</v>
      </c>
    </row>
    <row r="4" spans="1:10">
      <c r="A4" s="3">
        <v>29</v>
      </c>
      <c r="B4" s="4" t="s">
        <v>10</v>
      </c>
      <c r="C4" s="3">
        <v>10</v>
      </c>
      <c r="D4" s="5">
        <v>30</v>
      </c>
      <c r="E4" s="5">
        <f t="shared" si="0"/>
        <v>300</v>
      </c>
      <c r="F4" s="6">
        <v>38737</v>
      </c>
      <c r="G4" s="7" t="s">
        <v>11</v>
      </c>
      <c r="H4" s="7" t="s">
        <v>12</v>
      </c>
      <c r="I4" s="7" t="s">
        <v>13</v>
      </c>
      <c r="J4" s="2" t="str">
        <f t="shared" si="1"/>
        <v>趙飛燕</v>
      </c>
    </row>
    <row r="5" spans="1:10">
      <c r="A5" s="3">
        <v>30</v>
      </c>
      <c r="B5" s="4" t="s">
        <v>14</v>
      </c>
      <c r="C5" s="3">
        <v>10</v>
      </c>
      <c r="D5" s="5">
        <v>53</v>
      </c>
      <c r="E5" s="5">
        <f t="shared" si="0"/>
        <v>530</v>
      </c>
      <c r="F5" s="6">
        <v>38737</v>
      </c>
      <c r="G5" s="7" t="s">
        <v>11</v>
      </c>
      <c r="H5" s="7" t="s">
        <v>12</v>
      </c>
      <c r="I5" s="7" t="s">
        <v>13</v>
      </c>
      <c r="J5" s="2" t="str">
        <f t="shared" si="1"/>
        <v>趙飛燕</v>
      </c>
    </row>
    <row r="6" spans="1:10">
      <c r="A6" s="3">
        <v>31</v>
      </c>
      <c r="B6" s="4" t="s">
        <v>9</v>
      </c>
      <c r="C6" s="3">
        <v>10</v>
      </c>
      <c r="D6" s="5">
        <v>3.5</v>
      </c>
      <c r="E6" s="5">
        <f t="shared" si="0"/>
        <v>35</v>
      </c>
      <c r="F6" s="6">
        <v>38737</v>
      </c>
      <c r="G6" s="7" t="s">
        <v>11</v>
      </c>
      <c r="H6" s="7" t="s">
        <v>12</v>
      </c>
      <c r="I6" s="7" t="s">
        <v>13</v>
      </c>
      <c r="J6" s="2" t="str">
        <f t="shared" si="1"/>
        <v>趙飛燕</v>
      </c>
    </row>
    <row r="7" spans="1:10">
      <c r="A7" s="3">
        <v>32</v>
      </c>
      <c r="B7" s="4" t="s">
        <v>15</v>
      </c>
      <c r="C7" s="3">
        <v>15</v>
      </c>
      <c r="D7" s="5">
        <v>18</v>
      </c>
      <c r="E7" s="5">
        <f t="shared" si="0"/>
        <v>270</v>
      </c>
      <c r="F7" s="6">
        <v>38739</v>
      </c>
      <c r="G7" s="7" t="s">
        <v>16</v>
      </c>
      <c r="H7" s="7" t="s">
        <v>17</v>
      </c>
      <c r="I7" s="7" t="s">
        <v>18</v>
      </c>
      <c r="J7" s="2" t="str">
        <f t="shared" si="1"/>
        <v>林美麗</v>
      </c>
    </row>
    <row r="8" spans="1:10">
      <c r="A8" s="3">
        <v>33</v>
      </c>
      <c r="B8" s="4" t="s">
        <v>19</v>
      </c>
      <c r="C8" s="3">
        <v>20</v>
      </c>
      <c r="D8" s="5">
        <v>46</v>
      </c>
      <c r="E8" s="5">
        <f t="shared" si="0"/>
        <v>920</v>
      </c>
      <c r="F8" s="6">
        <v>38739</v>
      </c>
      <c r="G8" s="7" t="s">
        <v>16</v>
      </c>
      <c r="H8" s="7" t="s">
        <v>17</v>
      </c>
      <c r="I8" s="7" t="s">
        <v>18</v>
      </c>
      <c r="J8" s="2" t="str">
        <f t="shared" si="1"/>
        <v>林美麗</v>
      </c>
    </row>
    <row r="9" spans="1:10">
      <c r="A9" s="3">
        <v>34</v>
      </c>
      <c r="B9" s="4" t="s">
        <v>20</v>
      </c>
      <c r="C9" s="3">
        <v>30</v>
      </c>
      <c r="D9" s="5">
        <v>9.1999999999999993</v>
      </c>
      <c r="E9" s="5">
        <f t="shared" si="0"/>
        <v>276</v>
      </c>
      <c r="F9" s="6">
        <v>38747</v>
      </c>
      <c r="G9" s="7" t="s">
        <v>21</v>
      </c>
      <c r="H9" s="7" t="s">
        <v>22</v>
      </c>
      <c r="I9" s="7" t="s">
        <v>23</v>
      </c>
      <c r="J9" s="2" t="str">
        <f t="shared" si="1"/>
        <v>黎國明</v>
      </c>
    </row>
    <row r="10" spans="1:10">
      <c r="A10" s="3">
        <v>35</v>
      </c>
      <c r="B10" s="4" t="s">
        <v>20</v>
      </c>
      <c r="C10" s="3">
        <v>20</v>
      </c>
      <c r="D10" s="5">
        <v>9.1999999999999993</v>
      </c>
      <c r="E10" s="5">
        <f t="shared" si="0"/>
        <v>184</v>
      </c>
      <c r="F10" s="6">
        <v>38754</v>
      </c>
      <c r="G10" s="7" t="s">
        <v>11</v>
      </c>
      <c r="H10" s="7" t="s">
        <v>7</v>
      </c>
      <c r="I10" s="7" t="s">
        <v>8</v>
      </c>
      <c r="J10" s="2" t="str">
        <f t="shared" si="1"/>
        <v>孟庭亭</v>
      </c>
    </row>
    <row r="11" spans="1:10">
      <c r="A11" s="3">
        <v>36</v>
      </c>
      <c r="B11" s="4" t="s">
        <v>24</v>
      </c>
      <c r="C11" s="3">
        <v>10</v>
      </c>
      <c r="D11" s="5">
        <v>12.75</v>
      </c>
      <c r="E11" s="5">
        <f t="shared" si="0"/>
        <v>127.5</v>
      </c>
      <c r="F11" s="6">
        <v>38758</v>
      </c>
      <c r="G11" s="7" t="s">
        <v>25</v>
      </c>
      <c r="H11" s="7" t="s">
        <v>12</v>
      </c>
      <c r="I11" s="7" t="s">
        <v>13</v>
      </c>
      <c r="J11" s="2" t="str">
        <f t="shared" si="1"/>
        <v>趙飛燕</v>
      </c>
    </row>
    <row r="12" spans="1:10">
      <c r="A12" s="3">
        <v>37</v>
      </c>
      <c r="B12" s="4" t="s">
        <v>26</v>
      </c>
      <c r="C12" s="3">
        <v>200</v>
      </c>
      <c r="D12" s="5">
        <v>9.65</v>
      </c>
      <c r="E12" s="5">
        <f t="shared" si="0"/>
        <v>1930</v>
      </c>
      <c r="F12" s="6">
        <v>38771</v>
      </c>
      <c r="G12" s="7" t="s">
        <v>27</v>
      </c>
      <c r="H12" s="7" t="s">
        <v>17</v>
      </c>
      <c r="I12" s="7" t="s">
        <v>18</v>
      </c>
      <c r="J12" s="2" t="str">
        <f t="shared" si="1"/>
        <v>林美麗</v>
      </c>
    </row>
    <row r="13" spans="1:10">
      <c r="A13" s="3">
        <v>38</v>
      </c>
      <c r="B13" s="4" t="s">
        <v>28</v>
      </c>
      <c r="C13" s="3">
        <v>17</v>
      </c>
      <c r="D13" s="5">
        <v>40</v>
      </c>
      <c r="E13" s="5">
        <f t="shared" si="0"/>
        <v>680</v>
      </c>
      <c r="F13" s="6">
        <v>38782</v>
      </c>
      <c r="G13" s="7" t="s">
        <v>29</v>
      </c>
      <c r="H13" s="7" t="s">
        <v>30</v>
      </c>
      <c r="I13" s="7" t="s">
        <v>31</v>
      </c>
      <c r="J13" s="2" t="str">
        <f t="shared" si="1"/>
        <v>蘇涵蘊</v>
      </c>
    </row>
    <row r="14" spans="1:10">
      <c r="A14" s="3">
        <v>39</v>
      </c>
      <c r="B14" s="4" t="s">
        <v>19</v>
      </c>
      <c r="C14" s="3">
        <v>300</v>
      </c>
      <c r="D14" s="5">
        <v>46</v>
      </c>
      <c r="E14" s="5">
        <f t="shared" si="0"/>
        <v>13800</v>
      </c>
      <c r="F14" s="6">
        <v>38786</v>
      </c>
      <c r="G14" s="7" t="s">
        <v>32</v>
      </c>
      <c r="H14" s="7" t="s">
        <v>7</v>
      </c>
      <c r="I14" s="7" t="s">
        <v>8</v>
      </c>
      <c r="J14" s="2" t="str">
        <f t="shared" si="1"/>
        <v>孟庭亭</v>
      </c>
    </row>
    <row r="15" spans="1:10">
      <c r="A15" s="3">
        <v>40</v>
      </c>
      <c r="B15" s="4" t="s">
        <v>24</v>
      </c>
      <c r="C15" s="3">
        <v>100</v>
      </c>
      <c r="D15" s="5">
        <v>12.75</v>
      </c>
      <c r="E15" s="5">
        <f t="shared" si="0"/>
        <v>1275</v>
      </c>
      <c r="F15" s="6">
        <v>38798</v>
      </c>
      <c r="G15" s="7" t="s">
        <v>21</v>
      </c>
      <c r="H15" s="7" t="s">
        <v>12</v>
      </c>
      <c r="I15" s="7" t="s">
        <v>13</v>
      </c>
      <c r="J15" s="2" t="str">
        <f t="shared" si="1"/>
        <v>趙飛燕</v>
      </c>
    </row>
    <row r="16" spans="1:10">
      <c r="A16" s="3">
        <v>41</v>
      </c>
      <c r="B16" s="4" t="s">
        <v>33</v>
      </c>
      <c r="C16" s="3">
        <v>200</v>
      </c>
      <c r="D16" s="5">
        <v>2.99</v>
      </c>
      <c r="E16" s="5">
        <f t="shared" si="0"/>
        <v>598</v>
      </c>
      <c r="F16" s="6">
        <v>38800</v>
      </c>
      <c r="G16" s="7" t="s">
        <v>34</v>
      </c>
      <c r="H16" s="7" t="s">
        <v>17</v>
      </c>
      <c r="I16" s="7" t="s">
        <v>18</v>
      </c>
      <c r="J16" s="2" t="str">
        <f t="shared" si="1"/>
        <v>林美麗</v>
      </c>
    </row>
    <row r="17" spans="1:10">
      <c r="A17" s="3">
        <v>42</v>
      </c>
      <c r="B17" s="4" t="s">
        <v>19</v>
      </c>
      <c r="C17" s="3">
        <v>300</v>
      </c>
      <c r="D17" s="5">
        <v>46</v>
      </c>
      <c r="E17" s="5">
        <f t="shared" si="0"/>
        <v>13800</v>
      </c>
      <c r="F17" s="6">
        <v>38800</v>
      </c>
      <c r="G17" s="7" t="s">
        <v>35</v>
      </c>
      <c r="H17" s="7" t="s">
        <v>36</v>
      </c>
      <c r="I17" s="7" t="s">
        <v>37</v>
      </c>
      <c r="J17" s="2" t="str">
        <f t="shared" si="1"/>
        <v>張瑾雯</v>
      </c>
    </row>
    <row r="18" spans="1:10">
      <c r="A18" s="3">
        <v>43</v>
      </c>
      <c r="B18" s="4" t="s">
        <v>38</v>
      </c>
      <c r="C18" s="3">
        <v>10</v>
      </c>
      <c r="D18" s="5">
        <v>25</v>
      </c>
      <c r="E18" s="5">
        <f t="shared" si="0"/>
        <v>250</v>
      </c>
      <c r="F18" s="6">
        <v>38800</v>
      </c>
      <c r="G18" s="7" t="s">
        <v>34</v>
      </c>
      <c r="H18" s="7" t="s">
        <v>36</v>
      </c>
      <c r="I18" s="7" t="s">
        <v>37</v>
      </c>
      <c r="J18" s="2" t="str">
        <f t="shared" si="1"/>
        <v>張瑾雯</v>
      </c>
    </row>
    <row r="19" spans="1:10">
      <c r="A19" s="3">
        <v>44</v>
      </c>
      <c r="B19" s="4" t="s">
        <v>39</v>
      </c>
      <c r="C19" s="3">
        <v>10</v>
      </c>
      <c r="D19" s="5">
        <v>22</v>
      </c>
      <c r="E19" s="5">
        <f t="shared" si="0"/>
        <v>220</v>
      </c>
      <c r="F19" s="6">
        <v>38800</v>
      </c>
      <c r="G19" s="7" t="s">
        <v>34</v>
      </c>
      <c r="H19" s="7" t="s">
        <v>36</v>
      </c>
      <c r="I19" s="7" t="s">
        <v>37</v>
      </c>
      <c r="J19" s="2" t="str">
        <f t="shared" si="1"/>
        <v>張瑾雯</v>
      </c>
    </row>
    <row r="20" spans="1:10">
      <c r="A20" s="3">
        <v>45</v>
      </c>
      <c r="B20" s="4" t="s">
        <v>20</v>
      </c>
      <c r="C20" s="3">
        <v>10</v>
      </c>
      <c r="D20" s="5">
        <v>9.1999999999999993</v>
      </c>
      <c r="E20" s="5">
        <f t="shared" si="0"/>
        <v>92</v>
      </c>
      <c r="F20" s="6">
        <v>38800</v>
      </c>
      <c r="G20" s="7" t="s">
        <v>34</v>
      </c>
      <c r="H20" s="7" t="s">
        <v>36</v>
      </c>
      <c r="I20" s="7" t="s">
        <v>37</v>
      </c>
      <c r="J20" s="2" t="str">
        <f t="shared" si="1"/>
        <v>張瑾雯</v>
      </c>
    </row>
    <row r="21" spans="1:10">
      <c r="A21" s="3">
        <v>46</v>
      </c>
      <c r="B21" s="4" t="s">
        <v>9</v>
      </c>
      <c r="C21" s="3">
        <v>20</v>
      </c>
      <c r="D21" s="5">
        <v>3.5</v>
      </c>
      <c r="E21" s="5">
        <f t="shared" si="0"/>
        <v>70</v>
      </c>
      <c r="F21" s="6">
        <v>38800</v>
      </c>
      <c r="G21" s="7" t="s">
        <v>40</v>
      </c>
      <c r="H21" s="7" t="s">
        <v>36</v>
      </c>
      <c r="I21" s="7" t="s">
        <v>37</v>
      </c>
      <c r="J21" s="2" t="str">
        <f t="shared" si="1"/>
        <v>張瑾雯</v>
      </c>
    </row>
    <row r="22" spans="1:10">
      <c r="A22" s="3">
        <v>47</v>
      </c>
      <c r="B22" s="4" t="s">
        <v>33</v>
      </c>
      <c r="C22" s="3">
        <v>50</v>
      </c>
      <c r="D22" s="5">
        <v>2.99</v>
      </c>
      <c r="E22" s="5">
        <f t="shared" si="0"/>
        <v>149.5</v>
      </c>
      <c r="F22" s="6">
        <v>38800</v>
      </c>
      <c r="G22" s="7" t="s">
        <v>40</v>
      </c>
      <c r="H22" s="7" t="s">
        <v>36</v>
      </c>
      <c r="I22" s="7" t="s">
        <v>37</v>
      </c>
      <c r="J22" s="2" t="str">
        <f t="shared" si="1"/>
        <v>張瑾雯</v>
      </c>
    </row>
    <row r="23" spans="1:10">
      <c r="A23" s="3">
        <v>48</v>
      </c>
      <c r="B23" s="4" t="s">
        <v>15</v>
      </c>
      <c r="C23" s="3">
        <v>25</v>
      </c>
      <c r="D23" s="5">
        <v>18</v>
      </c>
      <c r="E23" s="5">
        <f t="shared" si="0"/>
        <v>450</v>
      </c>
      <c r="F23" s="6">
        <v>38800</v>
      </c>
      <c r="G23" s="7" t="s">
        <v>41</v>
      </c>
      <c r="H23" s="7" t="s">
        <v>36</v>
      </c>
      <c r="I23" s="7" t="s">
        <v>37</v>
      </c>
      <c r="J23" s="2" t="str">
        <f t="shared" si="1"/>
        <v>張瑾雯</v>
      </c>
    </row>
    <row r="24" spans="1:10">
      <c r="A24" s="3">
        <v>49</v>
      </c>
      <c r="B24" s="4" t="s">
        <v>19</v>
      </c>
      <c r="C24" s="3">
        <v>25</v>
      </c>
      <c r="D24" s="5">
        <v>46</v>
      </c>
      <c r="E24" s="5">
        <f t="shared" si="0"/>
        <v>1150</v>
      </c>
      <c r="F24" s="6">
        <v>38800</v>
      </c>
      <c r="G24" s="7" t="s">
        <v>41</v>
      </c>
      <c r="H24" s="7" t="s">
        <v>36</v>
      </c>
      <c r="I24" s="7" t="s">
        <v>37</v>
      </c>
      <c r="J24" s="2" t="str">
        <f t="shared" si="1"/>
        <v>張瑾雯</v>
      </c>
    </row>
    <row r="25" spans="1:10">
      <c r="A25" s="3">
        <v>50</v>
      </c>
      <c r="B25" s="4" t="s">
        <v>33</v>
      </c>
      <c r="C25" s="3">
        <v>25</v>
      </c>
      <c r="D25" s="5">
        <v>2.99</v>
      </c>
      <c r="E25" s="5">
        <f t="shared" si="0"/>
        <v>74.75</v>
      </c>
      <c r="F25" s="6">
        <v>38800</v>
      </c>
      <c r="G25" s="7" t="s">
        <v>41</v>
      </c>
      <c r="H25" s="7" t="s">
        <v>36</v>
      </c>
      <c r="I25" s="7" t="s">
        <v>37</v>
      </c>
      <c r="J25" s="2" t="str">
        <f t="shared" si="1"/>
        <v>張瑾雯</v>
      </c>
    </row>
    <row r="26" spans="1:10">
      <c r="A26" s="3">
        <v>51</v>
      </c>
      <c r="B26" s="4" t="s">
        <v>26</v>
      </c>
      <c r="C26" s="3">
        <v>50</v>
      </c>
      <c r="D26" s="5">
        <v>9.65</v>
      </c>
      <c r="E26" s="5">
        <f t="shared" si="0"/>
        <v>482.5</v>
      </c>
      <c r="F26" s="6">
        <v>38814</v>
      </c>
      <c r="G26" s="7" t="s">
        <v>32</v>
      </c>
      <c r="H26" s="7" t="s">
        <v>36</v>
      </c>
      <c r="I26" s="7" t="s">
        <v>37</v>
      </c>
      <c r="J26" s="2" t="str">
        <f t="shared" si="1"/>
        <v>張瑾雯</v>
      </c>
    </row>
    <row r="27" spans="1:10">
      <c r="A27" s="3">
        <v>52</v>
      </c>
      <c r="B27" s="4" t="s">
        <v>42</v>
      </c>
      <c r="C27" s="3">
        <v>50</v>
      </c>
      <c r="D27" s="5">
        <v>18.399999999999999</v>
      </c>
      <c r="E27" s="5">
        <f t="shared" si="0"/>
        <v>919.99999999999989</v>
      </c>
      <c r="F27" s="6">
        <v>38814</v>
      </c>
      <c r="G27" s="7" t="s">
        <v>32</v>
      </c>
      <c r="H27" s="7" t="s">
        <v>36</v>
      </c>
      <c r="I27" s="7" t="s">
        <v>37</v>
      </c>
      <c r="J27" s="2" t="str">
        <f t="shared" si="1"/>
        <v>張瑾雯</v>
      </c>
    </row>
    <row r="28" spans="1:10">
      <c r="A28" s="3">
        <v>53</v>
      </c>
      <c r="B28" s="4" t="s">
        <v>43</v>
      </c>
      <c r="C28" s="3">
        <v>100</v>
      </c>
      <c r="D28" s="5">
        <v>19.5</v>
      </c>
      <c r="E28" s="5">
        <f t="shared" si="0"/>
        <v>1950</v>
      </c>
      <c r="F28" s="6">
        <v>38812</v>
      </c>
      <c r="G28" s="7" t="s">
        <v>44</v>
      </c>
      <c r="H28" s="7" t="s">
        <v>45</v>
      </c>
      <c r="I28" s="7" t="s">
        <v>46</v>
      </c>
      <c r="J28" s="2" t="str">
        <f t="shared" si="1"/>
        <v>郭國臹</v>
      </c>
    </row>
    <row r="29" spans="1:10">
      <c r="A29" s="3">
        <v>54</v>
      </c>
      <c r="B29" s="4" t="s">
        <v>47</v>
      </c>
      <c r="C29" s="3">
        <v>50</v>
      </c>
      <c r="D29" s="5">
        <v>34.799999999999997</v>
      </c>
      <c r="E29" s="5">
        <f t="shared" si="0"/>
        <v>1739.9999999999998</v>
      </c>
      <c r="F29" s="6">
        <v>38812</v>
      </c>
      <c r="G29" s="7" t="s">
        <v>44</v>
      </c>
      <c r="H29" s="7" t="s">
        <v>45</v>
      </c>
      <c r="I29" s="7" t="s">
        <v>46</v>
      </c>
      <c r="J29" s="2" t="str">
        <f t="shared" si="1"/>
        <v>郭國臹</v>
      </c>
    </row>
    <row r="30" spans="1:10">
      <c r="A30" s="3">
        <v>55</v>
      </c>
      <c r="B30" s="4" t="s">
        <v>5</v>
      </c>
      <c r="C30" s="3">
        <v>300</v>
      </c>
      <c r="D30" s="5">
        <v>14</v>
      </c>
      <c r="E30" s="5">
        <f t="shared" si="0"/>
        <v>4200</v>
      </c>
      <c r="F30" s="6">
        <v>38815</v>
      </c>
      <c r="G30" s="7" t="s">
        <v>29</v>
      </c>
      <c r="H30" s="7" t="s">
        <v>22</v>
      </c>
      <c r="I30" s="7" t="s">
        <v>23</v>
      </c>
      <c r="J30" s="2" t="str">
        <f t="shared" si="1"/>
        <v>黎國明</v>
      </c>
    </row>
    <row r="31" spans="1:10">
      <c r="A31" s="3">
        <v>56</v>
      </c>
      <c r="B31" s="4" t="s">
        <v>28</v>
      </c>
      <c r="C31" s="3">
        <v>25</v>
      </c>
      <c r="D31" s="5">
        <v>40</v>
      </c>
      <c r="E31" s="5">
        <f t="shared" si="0"/>
        <v>1000</v>
      </c>
      <c r="F31" s="6">
        <v>38812</v>
      </c>
      <c r="G31" s="7" t="s">
        <v>21</v>
      </c>
      <c r="H31" s="7" t="s">
        <v>17</v>
      </c>
      <c r="I31" s="7" t="s">
        <v>18</v>
      </c>
      <c r="J31" s="2" t="str">
        <f t="shared" si="1"/>
        <v>林美麗</v>
      </c>
    </row>
    <row r="32" spans="1:10">
      <c r="A32" s="3">
        <v>57</v>
      </c>
      <c r="B32" s="4" t="s">
        <v>20</v>
      </c>
      <c r="C32" s="3">
        <v>25</v>
      </c>
      <c r="D32" s="5">
        <v>9.1999999999999993</v>
      </c>
      <c r="E32" s="5">
        <f t="shared" si="0"/>
        <v>229.99999999999997</v>
      </c>
      <c r="F32" s="6">
        <v>38812</v>
      </c>
      <c r="G32" s="7" t="s">
        <v>21</v>
      </c>
      <c r="H32" s="7" t="s">
        <v>17</v>
      </c>
      <c r="I32" s="7" t="s">
        <v>18</v>
      </c>
      <c r="J32" s="2" t="str">
        <f t="shared" si="1"/>
        <v>林美麗</v>
      </c>
    </row>
    <row r="33" spans="1:10">
      <c r="A33" s="3">
        <v>59</v>
      </c>
      <c r="B33" s="4" t="s">
        <v>48</v>
      </c>
      <c r="C33" s="3">
        <v>20</v>
      </c>
      <c r="D33" s="5">
        <v>9</v>
      </c>
      <c r="E33" s="5">
        <f t="shared" si="0"/>
        <v>180</v>
      </c>
      <c r="F33" s="6">
        <v>38812</v>
      </c>
      <c r="G33" s="7" t="s">
        <v>49</v>
      </c>
      <c r="H33" s="7" t="s">
        <v>7</v>
      </c>
      <c r="I33" s="7" t="s">
        <v>8</v>
      </c>
      <c r="J33" s="2" t="str">
        <f t="shared" si="1"/>
        <v>孟庭亭</v>
      </c>
    </row>
    <row r="34" spans="1:10">
      <c r="A34" s="3">
        <v>60</v>
      </c>
      <c r="B34" s="4" t="s">
        <v>50</v>
      </c>
      <c r="C34" s="3">
        <v>25</v>
      </c>
      <c r="D34" s="5">
        <v>21.35</v>
      </c>
      <c r="E34" s="5">
        <f t="shared" si="0"/>
        <v>533.75</v>
      </c>
      <c r="F34" s="6">
        <v>38812</v>
      </c>
      <c r="G34" s="7" t="s">
        <v>51</v>
      </c>
      <c r="H34" s="7" t="s">
        <v>7</v>
      </c>
      <c r="I34" s="7" t="s">
        <v>8</v>
      </c>
      <c r="J34" s="2" t="str">
        <f t="shared" si="1"/>
        <v>孟庭亭</v>
      </c>
    </row>
    <row r="35" spans="1:10">
      <c r="A35" s="3">
        <v>61</v>
      </c>
      <c r="B35" s="4" t="s">
        <v>26</v>
      </c>
      <c r="C35" s="3">
        <v>30</v>
      </c>
      <c r="D35" s="5">
        <v>9.65</v>
      </c>
      <c r="E35" s="5">
        <f t="shared" si="0"/>
        <v>289.5</v>
      </c>
      <c r="F35" s="6">
        <v>38812</v>
      </c>
      <c r="G35" s="7" t="s">
        <v>51</v>
      </c>
      <c r="H35" s="7" t="s">
        <v>7</v>
      </c>
      <c r="I35" s="7" t="s">
        <v>8</v>
      </c>
      <c r="J35" s="2" t="str">
        <f t="shared" si="1"/>
        <v>孟庭亭</v>
      </c>
    </row>
    <row r="36" spans="1:10">
      <c r="A36" s="3">
        <v>62</v>
      </c>
      <c r="B36" s="4" t="s">
        <v>42</v>
      </c>
      <c r="C36" s="3">
        <v>30</v>
      </c>
      <c r="D36" s="5">
        <v>18.399999999999999</v>
      </c>
      <c r="E36" s="5">
        <f t="shared" si="0"/>
        <v>552</v>
      </c>
      <c r="F36" s="6">
        <v>38812</v>
      </c>
      <c r="G36" s="7" t="s">
        <v>51</v>
      </c>
      <c r="H36" s="7" t="s">
        <v>7</v>
      </c>
      <c r="I36" s="7" t="s">
        <v>8</v>
      </c>
      <c r="J36" s="2" t="str">
        <f t="shared" si="1"/>
        <v>孟庭亭</v>
      </c>
    </row>
    <row r="37" spans="1:10">
      <c r="A37" s="3">
        <v>66</v>
      </c>
      <c r="B37" s="4" t="s">
        <v>24</v>
      </c>
      <c r="C37" s="3">
        <v>10</v>
      </c>
      <c r="D37" s="5">
        <v>12.75</v>
      </c>
      <c r="E37" s="5">
        <f t="shared" si="0"/>
        <v>127.5</v>
      </c>
      <c r="F37" s="6">
        <v>38810</v>
      </c>
      <c r="G37" s="7" t="s">
        <v>29</v>
      </c>
      <c r="H37" s="7" t="s">
        <v>52</v>
      </c>
      <c r="I37" s="7" t="s">
        <v>53</v>
      </c>
      <c r="J37" s="2" t="str">
        <f t="shared" si="1"/>
        <v>陳季暄</v>
      </c>
    </row>
    <row r="38" spans="1:10">
      <c r="A38" s="3">
        <v>67</v>
      </c>
      <c r="B38" s="4" t="s">
        <v>5</v>
      </c>
      <c r="C38" s="3">
        <v>87</v>
      </c>
      <c r="D38" s="5">
        <v>14</v>
      </c>
      <c r="E38" s="5">
        <f t="shared" si="0"/>
        <v>1218</v>
      </c>
      <c r="F38" s="6">
        <v>38812</v>
      </c>
      <c r="G38" s="7" t="s">
        <v>25</v>
      </c>
      <c r="H38" s="7" t="s">
        <v>36</v>
      </c>
      <c r="I38" s="7" t="s">
        <v>37</v>
      </c>
      <c r="J38" s="2" t="str">
        <f t="shared" si="1"/>
        <v>張瑾雯</v>
      </c>
    </row>
    <row r="39" spans="1:10">
      <c r="A39" s="3">
        <v>68</v>
      </c>
      <c r="B39" s="4" t="s">
        <v>10</v>
      </c>
      <c r="C39" s="3">
        <v>30</v>
      </c>
      <c r="D39" s="5">
        <v>30</v>
      </c>
      <c r="E39" s="5">
        <f t="shared" si="0"/>
        <v>900</v>
      </c>
      <c r="F39" s="6">
        <v>38891</v>
      </c>
      <c r="G39" s="7" t="s">
        <v>29</v>
      </c>
      <c r="H39" s="7" t="s">
        <v>52</v>
      </c>
      <c r="I39" s="7" t="s">
        <v>53</v>
      </c>
      <c r="J39" s="2" t="str">
        <f t="shared" si="1"/>
        <v>陳季暄</v>
      </c>
    </row>
    <row r="40" spans="1:10">
      <c r="A40" s="3">
        <v>69</v>
      </c>
      <c r="B40" s="4" t="s">
        <v>14</v>
      </c>
      <c r="C40" s="3">
        <v>30</v>
      </c>
      <c r="D40" s="5">
        <v>53</v>
      </c>
      <c r="E40" s="5">
        <f t="shared" si="0"/>
        <v>1590</v>
      </c>
      <c r="F40" s="6">
        <v>38891</v>
      </c>
      <c r="G40" s="7" t="s">
        <v>29</v>
      </c>
      <c r="H40" s="7" t="s">
        <v>52</v>
      </c>
      <c r="I40" s="7" t="s">
        <v>53</v>
      </c>
      <c r="J40" s="2" t="str">
        <f t="shared" si="1"/>
        <v>陳季暄</v>
      </c>
    </row>
    <row r="41" spans="1:10">
      <c r="A41" s="3">
        <v>70</v>
      </c>
      <c r="B41" s="4" t="s">
        <v>54</v>
      </c>
      <c r="C41" s="3">
        <v>40</v>
      </c>
      <c r="D41" s="5">
        <v>39</v>
      </c>
      <c r="E41" s="5">
        <f t="shared" si="0"/>
        <v>1560</v>
      </c>
      <c r="F41" s="6">
        <v>38873</v>
      </c>
      <c r="G41" s="7" t="s">
        <v>25</v>
      </c>
      <c r="H41" s="7" t="s">
        <v>36</v>
      </c>
      <c r="I41" s="7" t="s">
        <v>37</v>
      </c>
      <c r="J41" s="2" t="str">
        <f t="shared" si="1"/>
        <v>張瑾雯</v>
      </c>
    </row>
    <row r="42" spans="1:10">
      <c r="A42" s="3">
        <v>71</v>
      </c>
      <c r="B42" s="4" t="s">
        <v>38</v>
      </c>
      <c r="C42" s="3">
        <v>90</v>
      </c>
      <c r="D42" s="5">
        <v>25</v>
      </c>
      <c r="E42" s="5">
        <f t="shared" si="0"/>
        <v>2250</v>
      </c>
      <c r="F42" s="6">
        <v>38873</v>
      </c>
      <c r="G42" s="7" t="s">
        <v>51</v>
      </c>
      <c r="H42" s="7" t="s">
        <v>7</v>
      </c>
      <c r="I42" s="7" t="s">
        <v>8</v>
      </c>
      <c r="J42" s="2" t="str">
        <f t="shared" si="1"/>
        <v>孟庭亭</v>
      </c>
    </row>
    <row r="43" spans="1:10">
      <c r="A43" s="3">
        <v>72</v>
      </c>
      <c r="B43" s="4" t="s">
        <v>39</v>
      </c>
      <c r="C43" s="3">
        <v>30</v>
      </c>
      <c r="D43" s="5">
        <v>22</v>
      </c>
      <c r="E43" s="5">
        <f t="shared" si="0"/>
        <v>660</v>
      </c>
      <c r="F43" s="6">
        <v>38873</v>
      </c>
      <c r="G43" s="7" t="s">
        <v>49</v>
      </c>
      <c r="H43" s="7" t="s">
        <v>7</v>
      </c>
      <c r="I43" s="7" t="s">
        <v>8</v>
      </c>
      <c r="J43" s="2" t="str">
        <f t="shared" si="1"/>
        <v>孟庭亭</v>
      </c>
    </row>
    <row r="44" spans="1:10">
      <c r="A44" s="3">
        <v>73</v>
      </c>
      <c r="B44" s="4" t="s">
        <v>24</v>
      </c>
      <c r="C44" s="3">
        <v>40</v>
      </c>
      <c r="D44" s="5">
        <v>12.75</v>
      </c>
      <c r="E44" s="5">
        <f t="shared" si="0"/>
        <v>510</v>
      </c>
      <c r="F44" s="6">
        <v>38873</v>
      </c>
      <c r="G44" s="7" t="s">
        <v>21</v>
      </c>
      <c r="H44" s="7" t="s">
        <v>17</v>
      </c>
      <c r="I44" s="7" t="s">
        <v>18</v>
      </c>
      <c r="J44" s="2" t="str">
        <f t="shared" si="1"/>
        <v>林美麗</v>
      </c>
    </row>
    <row r="45" spans="1:10">
      <c r="A45" s="3">
        <v>74</v>
      </c>
      <c r="B45" s="4" t="s">
        <v>24</v>
      </c>
      <c r="C45" s="3">
        <v>40</v>
      </c>
      <c r="D45" s="5">
        <v>12.75</v>
      </c>
      <c r="E45" s="5">
        <f t="shared" si="0"/>
        <v>510</v>
      </c>
      <c r="F45" s="6">
        <v>38876</v>
      </c>
      <c r="G45" s="7" t="s">
        <v>29</v>
      </c>
      <c r="H45" s="7" t="s">
        <v>22</v>
      </c>
      <c r="I45" s="7" t="s">
        <v>23</v>
      </c>
      <c r="J45" s="2" t="str">
        <f t="shared" si="1"/>
        <v>黎國明</v>
      </c>
    </row>
    <row r="46" spans="1:10">
      <c r="A46" s="3">
        <v>75</v>
      </c>
      <c r="B46" s="4" t="s">
        <v>26</v>
      </c>
      <c r="C46" s="3">
        <v>10</v>
      </c>
      <c r="D46" s="5">
        <v>9.65</v>
      </c>
      <c r="E46" s="5">
        <f t="shared" si="0"/>
        <v>96.5</v>
      </c>
      <c r="F46" s="6">
        <v>38873</v>
      </c>
      <c r="G46" s="7" t="s">
        <v>44</v>
      </c>
      <c r="H46" s="7" t="s">
        <v>45</v>
      </c>
      <c r="I46" s="7" t="s">
        <v>46</v>
      </c>
      <c r="J46" s="2" t="str">
        <f t="shared" si="1"/>
        <v>郭國臹</v>
      </c>
    </row>
    <row r="47" spans="1:10">
      <c r="A47" s="3">
        <v>76</v>
      </c>
      <c r="B47" s="4" t="s">
        <v>19</v>
      </c>
      <c r="C47" s="3">
        <v>5</v>
      </c>
      <c r="D47" s="5">
        <v>46</v>
      </c>
      <c r="E47" s="5">
        <f t="shared" si="0"/>
        <v>230</v>
      </c>
      <c r="F47" s="6">
        <v>38875</v>
      </c>
      <c r="G47" s="7" t="s">
        <v>32</v>
      </c>
      <c r="H47" s="7" t="s">
        <v>36</v>
      </c>
      <c r="I47" s="7" t="s">
        <v>37</v>
      </c>
      <c r="J47" s="2" t="str">
        <f t="shared" si="1"/>
        <v>張瑾雯</v>
      </c>
    </row>
    <row r="48" spans="1:10">
      <c r="A48" s="3">
        <v>77</v>
      </c>
      <c r="B48" s="4" t="s">
        <v>42</v>
      </c>
      <c r="C48" s="3">
        <v>40</v>
      </c>
      <c r="D48" s="5">
        <v>18.399999999999999</v>
      </c>
      <c r="E48" s="5">
        <f t="shared" si="0"/>
        <v>736</v>
      </c>
      <c r="F48" s="6">
        <v>38861</v>
      </c>
      <c r="G48" s="7" t="s">
        <v>41</v>
      </c>
      <c r="H48" s="7" t="s">
        <v>36</v>
      </c>
      <c r="I48" s="7" t="s">
        <v>37</v>
      </c>
      <c r="J48" s="2" t="str">
        <f t="shared" si="1"/>
        <v>張瑾雯</v>
      </c>
    </row>
    <row r="49" spans="1:10">
      <c r="A49" s="3">
        <v>78</v>
      </c>
      <c r="B49" s="4" t="s">
        <v>28</v>
      </c>
      <c r="C49" s="3">
        <v>20</v>
      </c>
      <c r="D49" s="5">
        <v>40</v>
      </c>
      <c r="E49" s="5">
        <f t="shared" si="0"/>
        <v>800</v>
      </c>
      <c r="F49" s="6">
        <v>38861</v>
      </c>
      <c r="G49" s="7" t="s">
        <v>40</v>
      </c>
      <c r="H49" s="7" t="s">
        <v>36</v>
      </c>
      <c r="I49" s="7" t="s">
        <v>37</v>
      </c>
      <c r="J49" s="2" t="str">
        <f t="shared" si="1"/>
        <v>張瑾雯</v>
      </c>
    </row>
    <row r="50" spans="1:10">
      <c r="A50" s="3">
        <v>79</v>
      </c>
      <c r="B50" s="4" t="s">
        <v>9</v>
      </c>
      <c r="C50" s="3">
        <v>15</v>
      </c>
      <c r="D50" s="5">
        <v>3.5</v>
      </c>
      <c r="E50" s="5">
        <f t="shared" si="0"/>
        <v>52.5</v>
      </c>
      <c r="F50" s="6">
        <v>38861</v>
      </c>
      <c r="G50" s="7" t="s">
        <v>34</v>
      </c>
      <c r="H50" s="7" t="s">
        <v>36</v>
      </c>
      <c r="I50" s="7" t="s">
        <v>37</v>
      </c>
      <c r="J50" s="2" t="str">
        <f t="shared" si="1"/>
        <v>張瑾雯</v>
      </c>
    </row>
    <row r="51" spans="1:10">
      <c r="A51" s="3">
        <v>80</v>
      </c>
      <c r="B51" s="4" t="s">
        <v>55</v>
      </c>
      <c r="C51" s="3">
        <v>20</v>
      </c>
      <c r="D51" s="5">
        <v>9</v>
      </c>
      <c r="E51" s="5">
        <f t="shared" si="0"/>
        <v>180</v>
      </c>
      <c r="F51" s="6">
        <v>38861</v>
      </c>
      <c r="G51" s="7" t="s">
        <v>34</v>
      </c>
      <c r="H51" s="7" t="s">
        <v>17</v>
      </c>
      <c r="I51" s="7" t="s">
        <v>18</v>
      </c>
      <c r="J51" s="2" t="str">
        <f t="shared" si="1"/>
        <v>林美麗</v>
      </c>
    </row>
    <row r="52" spans="1:10">
      <c r="A52" s="3">
        <v>81</v>
      </c>
      <c r="B52" s="4" t="s">
        <v>47</v>
      </c>
      <c r="C52" s="3">
        <v>40</v>
      </c>
      <c r="D52" s="5">
        <v>34.799999999999997</v>
      </c>
      <c r="E52" s="5">
        <f t="shared" si="0"/>
        <v>1392</v>
      </c>
      <c r="F52" s="6">
        <v>38837</v>
      </c>
      <c r="G52" s="7" t="s">
        <v>21</v>
      </c>
      <c r="H52" s="7" t="s">
        <v>22</v>
      </c>
      <c r="I52" s="7" t="s">
        <v>23</v>
      </c>
      <c r="J52" s="2" t="str">
        <f t="shared" si="1"/>
        <v>黎國明</v>
      </c>
    </row>
    <row r="53" spans="1:10">
      <c r="A53" s="3">
        <v>82</v>
      </c>
      <c r="B53" s="4" t="s">
        <v>56</v>
      </c>
      <c r="C53" s="3">
        <v>50</v>
      </c>
      <c r="D53" s="5">
        <v>9</v>
      </c>
      <c r="E53" s="5">
        <f t="shared" si="0"/>
        <v>450</v>
      </c>
      <c r="F53" s="6">
        <v>38832</v>
      </c>
      <c r="G53" s="7" t="s">
        <v>27</v>
      </c>
      <c r="H53" s="7" t="s">
        <v>17</v>
      </c>
      <c r="I53" s="7" t="s">
        <v>18</v>
      </c>
      <c r="J53" s="2" t="str">
        <f t="shared" si="1"/>
        <v>林美麗</v>
      </c>
    </row>
    <row r="54" spans="1:10">
      <c r="A54" s="3">
        <v>83</v>
      </c>
      <c r="B54" s="4" t="s">
        <v>28</v>
      </c>
      <c r="C54" s="3">
        <v>3</v>
      </c>
      <c r="D54" s="5">
        <v>40</v>
      </c>
      <c r="E54" s="5">
        <f t="shared" si="0"/>
        <v>120</v>
      </c>
      <c r="F54" s="6">
        <v>38832</v>
      </c>
      <c r="G54" s="7" t="s">
        <v>27</v>
      </c>
      <c r="H54" s="7" t="s">
        <v>17</v>
      </c>
      <c r="I54" s="7" t="s">
        <v>18</v>
      </c>
      <c r="J54" s="2" t="str">
        <f t="shared" si="1"/>
        <v>林美麗</v>
      </c>
    </row>
    <row r="55" spans="1:10">
      <c r="A55" s="3">
        <v>84</v>
      </c>
      <c r="B55" s="4" t="s">
        <v>57</v>
      </c>
      <c r="C55" s="3">
        <v>40</v>
      </c>
      <c r="D55" s="5">
        <v>81</v>
      </c>
      <c r="E55" s="5">
        <f t="shared" si="0"/>
        <v>3240</v>
      </c>
      <c r="F55" s="6">
        <v>38829</v>
      </c>
      <c r="G55" s="7" t="s">
        <v>11</v>
      </c>
      <c r="H55" s="7" t="s">
        <v>12</v>
      </c>
      <c r="I55" s="7" t="s">
        <v>13</v>
      </c>
      <c r="J55" s="2" t="str">
        <f t="shared" si="1"/>
        <v>趙飛燕</v>
      </c>
    </row>
    <row r="56" spans="1:10">
      <c r="A56" s="3">
        <v>85</v>
      </c>
      <c r="B56" s="4" t="s">
        <v>58</v>
      </c>
      <c r="C56" s="3">
        <v>40</v>
      </c>
      <c r="D56" s="5">
        <v>7</v>
      </c>
      <c r="E56" s="5">
        <f t="shared" si="0"/>
        <v>280</v>
      </c>
      <c r="F56" s="6">
        <v>38829</v>
      </c>
      <c r="G56" s="7" t="s">
        <v>11</v>
      </c>
      <c r="H56" s="7" t="s">
        <v>12</v>
      </c>
      <c r="I56" s="7" t="s">
        <v>13</v>
      </c>
      <c r="J56" s="2" t="str">
        <f t="shared" si="1"/>
        <v>趙飛燕</v>
      </c>
    </row>
    <row r="57" spans="1:10">
      <c r="A57" s="3">
        <v>86</v>
      </c>
      <c r="B57" s="4" t="s">
        <v>59</v>
      </c>
      <c r="C57" s="3">
        <v>10</v>
      </c>
      <c r="D57" s="5">
        <v>38</v>
      </c>
      <c r="E57" s="5">
        <f t="shared" si="0"/>
        <v>380</v>
      </c>
      <c r="F57" s="6">
        <v>38832</v>
      </c>
      <c r="G57" s="7" t="s">
        <v>11</v>
      </c>
      <c r="H57" s="7" t="s">
        <v>52</v>
      </c>
      <c r="I57" s="7" t="s">
        <v>53</v>
      </c>
      <c r="J57" s="2" t="str">
        <f t="shared" si="1"/>
        <v>陳季暄</v>
      </c>
    </row>
    <row r="58" spans="1:10">
      <c r="A58" s="3">
        <v>90</v>
      </c>
      <c r="B58" s="4" t="s">
        <v>33</v>
      </c>
      <c r="C58" s="3">
        <v>0</v>
      </c>
      <c r="D58" s="5">
        <v>2.99</v>
      </c>
      <c r="E58" s="5">
        <f t="shared" si="0"/>
        <v>0</v>
      </c>
      <c r="F58" s="6">
        <v>38832</v>
      </c>
      <c r="G58" s="7" t="s">
        <v>27</v>
      </c>
      <c r="H58" s="7" t="s">
        <v>52</v>
      </c>
      <c r="I58" s="7" t="s">
        <v>53</v>
      </c>
      <c r="J58" s="2" t="str">
        <f t="shared" si="1"/>
        <v>陳季暄</v>
      </c>
    </row>
    <row r="59" spans="1:10">
      <c r="A59" s="3">
        <v>91</v>
      </c>
      <c r="B59" s="4" t="s">
        <v>59</v>
      </c>
      <c r="C59" s="3">
        <v>0</v>
      </c>
      <c r="D59" s="5">
        <v>38</v>
      </c>
      <c r="E59" s="5">
        <f t="shared" si="0"/>
        <v>0</v>
      </c>
      <c r="F59" s="6">
        <v>38832</v>
      </c>
      <c r="G59" s="7" t="s">
        <v>27</v>
      </c>
      <c r="H59" s="7" t="s">
        <v>52</v>
      </c>
      <c r="I59" s="7" t="s">
        <v>53</v>
      </c>
      <c r="J59" s="2" t="str">
        <f t="shared" si="1"/>
        <v>陳季暄</v>
      </c>
    </row>
    <row r="60" spans="1:10">
      <c r="A60" s="3">
        <v>93</v>
      </c>
      <c r="B60" s="4" t="s">
        <v>58</v>
      </c>
      <c r="C60" s="3">
        <v>0</v>
      </c>
      <c r="D60" s="5">
        <v>1380</v>
      </c>
      <c r="E60" s="5">
        <f t="shared" si="0"/>
        <v>0</v>
      </c>
      <c r="F60" s="6">
        <v>43606</v>
      </c>
      <c r="G60" s="7" t="s">
        <v>60</v>
      </c>
      <c r="H60" s="7" t="s">
        <v>52</v>
      </c>
      <c r="I60" s="7" t="s">
        <v>53</v>
      </c>
      <c r="J60" s="2" t="str">
        <f t="shared" si="1"/>
        <v>陳季暄</v>
      </c>
    </row>
  </sheetData>
  <phoneticPr fontId="2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訂單詳細資料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mike CHANG</cp:lastModifiedBy>
  <dcterms:created xsi:type="dcterms:W3CDTF">2020-04-15T09:56:26Z</dcterms:created>
  <dcterms:modified xsi:type="dcterms:W3CDTF">2020-04-15T10:05:57Z</dcterms:modified>
</cp:coreProperties>
</file>